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autoCompressPictures="0"/>
  <mc:AlternateContent xmlns:mc="http://schemas.openxmlformats.org/markup-compatibility/2006">
    <mc:Choice Requires="x15">
      <x15ac:absPath xmlns:x15ac="http://schemas.microsoft.com/office/spreadsheetml/2010/11/ac" url="\\192.168.1.10\企画部\A.団体事務局\C.自駐工\書籍申込書等(HP掲載用)\"/>
    </mc:Choice>
  </mc:AlternateContent>
  <xr:revisionPtr revIDLastSave="0" documentId="13_ncr:1_{AA24219E-D7AB-412F-AB1F-77224EADF1EC}" xr6:coauthVersionLast="47" xr6:coauthVersionMax="47" xr10:uidLastSave="{00000000-0000-0000-0000-000000000000}"/>
  <bookViews>
    <workbookView xWindow="4155" yWindow="675" windowWidth="18165" windowHeight="14640" xr2:uid="{00000000-000D-0000-FFFF-FFFF00000000}"/>
  </bookViews>
  <sheets>
    <sheet name="サイクルラック等技術基準(一般)" sheetId="2" r:id="rId1"/>
  </sheets>
  <definedNames>
    <definedName name="_xlnm.Print_Area" localSheetId="0">'サイクルラック等技術基準(一般)'!$A$1:$T$25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7" i="2" l="1"/>
  <c r="I16" i="2"/>
  <c r="M16" i="2"/>
  <c r="M17" i="2" s="1"/>
  <c r="Q16" i="2" l="1"/>
</calcChain>
</file>

<file path=xl/sharedStrings.xml><?xml version="1.0" encoding="utf-8"?>
<sst xmlns="http://schemas.openxmlformats.org/spreadsheetml/2006/main" count="61" uniqueCount="52">
  <si>
    <t>基本価格</t>
    <rPh sb="0" eb="2">
      <t>キホン</t>
    </rPh>
    <rPh sb="2" eb="4">
      <t>カカク</t>
    </rPh>
    <phoneticPr fontId="1"/>
  </si>
  <si>
    <t>申込日</t>
    <rPh sb="0" eb="2">
      <t>モウシコミ</t>
    </rPh>
    <rPh sb="2" eb="3">
      <t>ヒ</t>
    </rPh>
    <phoneticPr fontId="1"/>
  </si>
  <si>
    <t>　　</t>
    <phoneticPr fontId="1"/>
  </si>
  <si>
    <t>冊</t>
    <rPh sb="0" eb="1">
      <t>サツ</t>
    </rPh>
    <phoneticPr fontId="1"/>
  </si>
  <si>
    <t>申込法人名</t>
    <rPh sb="0" eb="2">
      <t>モウシコ</t>
    </rPh>
    <rPh sb="2" eb="4">
      <t>ホウジン</t>
    </rPh>
    <rPh sb="4" eb="5">
      <t>メイ</t>
    </rPh>
    <phoneticPr fontId="1"/>
  </si>
  <si>
    <t>ご担当部署名</t>
    <rPh sb="1" eb="3">
      <t>タントウ</t>
    </rPh>
    <rPh sb="3" eb="5">
      <t>ブショ</t>
    </rPh>
    <rPh sb="5" eb="6">
      <t>メイ</t>
    </rPh>
    <phoneticPr fontId="1"/>
  </si>
  <si>
    <t>ご担当者名</t>
    <rPh sb="1" eb="3">
      <t>タントウ</t>
    </rPh>
    <rPh sb="3" eb="4">
      <t>シャ</t>
    </rPh>
    <rPh sb="4" eb="5">
      <t>メイ</t>
    </rPh>
    <phoneticPr fontId="1"/>
  </si>
  <si>
    <t>※ご入金を確認次第、書籍を発送します</t>
    <rPh sb="2" eb="4">
      <t>ニュウキン</t>
    </rPh>
    <rPh sb="5" eb="7">
      <t>カクニン</t>
    </rPh>
    <rPh sb="7" eb="9">
      <t>シダイ</t>
    </rPh>
    <rPh sb="10" eb="12">
      <t>ショセキ</t>
    </rPh>
    <rPh sb="13" eb="15">
      <t>ハッソウ</t>
    </rPh>
    <phoneticPr fontId="1"/>
  </si>
  <si>
    <t>（一社）自転車駐車場工業会 事務局 行</t>
    <rPh sb="1" eb="2">
      <t>イッ</t>
    </rPh>
    <rPh sb="2" eb="3">
      <t>シャ</t>
    </rPh>
    <rPh sb="4" eb="13">
      <t>ジテンシャチュウシャジョウコウギョウカイ</t>
    </rPh>
    <rPh sb="14" eb="17">
      <t>ジムキョク</t>
    </rPh>
    <rPh sb="18" eb="19">
      <t>イキ</t>
    </rPh>
    <phoneticPr fontId="1"/>
  </si>
  <si>
    <t xml:space="preserve">（一社）自転車駐車場工業会 事務局   </t>
    <phoneticPr fontId="1"/>
  </si>
  <si>
    <t>(Tel： 03-3663-6284)</t>
    <phoneticPr fontId="1"/>
  </si>
  <si>
    <r>
      <rPr>
        <sz val="14"/>
        <color theme="1"/>
        <rFont val="游ゴシック (本文)"/>
        <family val="3"/>
        <charset val="128"/>
      </rPr>
      <t>現金振り込みによる</t>
    </r>
    <r>
      <rPr>
        <sz val="11"/>
        <color theme="1"/>
        <rFont val="游ゴシック (本文)"/>
        <charset val="128"/>
      </rPr>
      <t xml:space="preserve">
</t>
    </r>
    <r>
      <rPr>
        <sz val="11"/>
        <color theme="1"/>
        <rFont val="ＭＳ Ｐゴシック"/>
        <family val="3"/>
        <charset val="128"/>
      </rPr>
      <t>(</t>
    </r>
    <r>
      <rPr>
        <sz val="11"/>
        <color theme="1"/>
        <rFont val="游ゴシック (本文)"/>
        <family val="3"/>
        <charset val="128"/>
      </rPr>
      <t>注</t>
    </r>
    <r>
      <rPr>
        <sz val="11"/>
        <color theme="1"/>
        <rFont val="ＭＳ Ｐゴシック"/>
        <family val="3"/>
        <charset val="128"/>
      </rPr>
      <t>)</t>
    </r>
    <r>
      <rPr>
        <sz val="11"/>
        <color theme="1"/>
        <rFont val="游ゴシック (本文)"/>
        <family val="3"/>
        <charset val="128"/>
      </rPr>
      <t>振込手数料はご購入先負担でお願い致します。　</t>
    </r>
    <phoneticPr fontId="1"/>
  </si>
  <si>
    <t>振込先：</t>
    <rPh sb="0" eb="3">
      <t>フリコミサキ</t>
    </rPh>
    <phoneticPr fontId="1"/>
  </si>
  <si>
    <t>※黄背景箇所を入力・記入ください</t>
    <rPh sb="1" eb="2">
      <t>キ</t>
    </rPh>
    <rPh sb="2" eb="4">
      <t>ハイケイ</t>
    </rPh>
    <rPh sb="4" eb="6">
      <t>カショ</t>
    </rPh>
    <rPh sb="7" eb="9">
      <t>ニュウリョク</t>
    </rPh>
    <rPh sb="10" eb="12">
      <t>キニュウ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</si>
  <si>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</si>
  <si>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</si>
  <si>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</si>
  <si>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住所：</t>
    <rPh sb="0" eb="2">
      <t>ジュウショ</t>
    </rPh>
    <phoneticPr fontId="1"/>
  </si>
  <si>
    <t>〒</t>
    <phoneticPr fontId="1"/>
  </si>
  <si>
    <t>ご連絡先</t>
    <rPh sb="1" eb="4">
      <t>レンラクサキ</t>
    </rPh>
    <phoneticPr fontId="1"/>
  </si>
  <si>
    <t>（お届け先）</t>
    <phoneticPr fontId="1"/>
  </si>
  <si>
    <t>電話：</t>
    <rPh sb="0" eb="2">
      <t>デンワ</t>
    </rPh>
    <phoneticPr fontId="1"/>
  </si>
  <si>
    <t>Email：</t>
    <phoneticPr fontId="1"/>
  </si>
  <si>
    <t>請求書等の要・不要</t>
    <phoneticPr fontId="1"/>
  </si>
  <si>
    <t>請求書</t>
    <rPh sb="0" eb="3">
      <t>セイキュウショ</t>
    </rPh>
    <phoneticPr fontId="1"/>
  </si>
  <si>
    <t>領収書</t>
    <rPh sb="0" eb="3">
      <t>リョウシュウショ</t>
    </rPh>
    <phoneticPr fontId="1"/>
  </si>
  <si>
    <t>見積書</t>
    <rPh sb="0" eb="3">
      <t>ミツモリショ</t>
    </rPh>
    <phoneticPr fontId="1"/>
  </si>
  <si>
    <t>納品書</t>
    <rPh sb="0" eb="3">
      <t>ノウヒンショ</t>
    </rPh>
    <phoneticPr fontId="1"/>
  </si>
  <si>
    <r>
      <rPr>
        <sz val="12"/>
        <color theme="1"/>
        <rFont val="Segoe UI Symbol"/>
        <family val="3"/>
      </rPr>
      <t>◀</t>
    </r>
    <r>
      <rPr>
        <sz val="12"/>
        <color theme="1"/>
        <rFont val="MS UI Gothic"/>
        <family val="3"/>
        <charset val="128"/>
      </rPr>
      <t>必要書類箇所に</t>
    </r>
    <r>
      <rPr>
        <sz val="12"/>
        <color theme="1"/>
        <rFont val="游ゴシック (本文)"/>
        <charset val="128"/>
      </rPr>
      <t>プルダウンリストから</t>
    </r>
    <r>
      <rPr>
        <sz val="12"/>
        <color theme="1"/>
        <rFont val="Segoe UI Symbol"/>
        <family val="3"/>
      </rPr>
      <t>○</t>
    </r>
    <r>
      <rPr>
        <sz val="12"/>
        <color theme="1"/>
        <rFont val="ＭＳ Ｐゴシック"/>
        <family val="3"/>
        <charset val="128"/>
      </rPr>
      <t>を</t>
    </r>
    <r>
      <rPr>
        <sz val="12"/>
        <color theme="1"/>
        <rFont val="游ゴシック (本文)"/>
        <charset val="128"/>
      </rPr>
      <t>選択するか、</t>
    </r>
    <r>
      <rPr>
        <sz val="12"/>
        <color theme="1"/>
        <rFont val="MS UI Gothic"/>
        <family val="3"/>
        <charset val="128"/>
      </rPr>
      <t>直接</t>
    </r>
    <r>
      <rPr>
        <sz val="12"/>
        <color theme="1"/>
        <rFont val="ＭＳ Ｐゴシック"/>
        <family val="3"/>
        <charset val="128"/>
      </rPr>
      <t>記入ください</t>
    </r>
    <rPh sb="26" eb="28">
      <t>チョクセツ</t>
    </rPh>
    <phoneticPr fontId="1"/>
  </si>
  <si>
    <t>他必要書類・備考など</t>
    <rPh sb="0" eb="1">
      <t>ホカ</t>
    </rPh>
    <rPh sb="1" eb="3">
      <t>ヒツヨウ</t>
    </rPh>
    <rPh sb="3" eb="5">
      <t>ショルイ</t>
    </rPh>
    <rPh sb="6" eb="8">
      <t>ビコウ</t>
    </rPh>
    <phoneticPr fontId="1"/>
  </si>
  <si>
    <r>
      <rPr>
        <sz val="10"/>
        <color theme="1"/>
        <rFont val="MS UI Gothic"/>
        <family val="3"/>
        <charset val="128"/>
      </rPr>
      <t>※何かありましたら</t>
    </r>
    <r>
      <rPr>
        <sz val="10"/>
        <color theme="1"/>
        <rFont val="游ゴシック (本文)"/>
        <charset val="128"/>
      </rPr>
      <t>入力</t>
    </r>
    <r>
      <rPr>
        <sz val="10"/>
        <color theme="1"/>
        <rFont val="MS UI Gothic"/>
        <family val="3"/>
        <charset val="128"/>
      </rPr>
      <t>・記入</t>
    </r>
    <r>
      <rPr>
        <sz val="10"/>
        <color theme="1"/>
        <rFont val="游ゴシック (本文)"/>
        <charset val="128"/>
      </rPr>
      <t>ください</t>
    </r>
    <rPh sb="1" eb="2">
      <t>ナニ</t>
    </rPh>
    <rPh sb="9" eb="11">
      <t>ニュウリョク</t>
    </rPh>
    <rPh sb="12" eb="14">
      <t>キニュウ</t>
    </rPh>
    <phoneticPr fontId="1"/>
  </si>
  <si>
    <t>書籍名</t>
    <rPh sb="0" eb="2">
      <t>ショセキ</t>
    </rPh>
    <rPh sb="2" eb="3">
      <t>メイ</t>
    </rPh>
    <phoneticPr fontId="1"/>
  </si>
  <si>
    <t>販売単位</t>
    <phoneticPr fontId="1"/>
  </si>
  <si>
    <t>申込内容</t>
    <rPh sb="0" eb="2">
      <t>モウシコミ</t>
    </rPh>
    <rPh sb="2" eb="4">
      <t>ナイヨウ</t>
    </rPh>
    <phoneticPr fontId="1"/>
  </si>
  <si>
    <t>サイクルラック技術基準</t>
    <phoneticPr fontId="1"/>
  </si>
  <si>
    <t>円</t>
    <phoneticPr fontId="1"/>
  </si>
  <si>
    <r>
      <rPr>
        <sz val="14"/>
        <color theme="1"/>
        <rFont val="ＭＳ Ｐゴシック"/>
        <family val="3"/>
        <charset val="128"/>
      </rPr>
      <t>(</t>
    </r>
    <r>
      <rPr>
        <sz val="14"/>
        <color theme="1"/>
        <rFont val="游ゴシック (本文)"/>
        <charset val="128"/>
      </rPr>
      <t>本体価格</t>
    </r>
    <r>
      <rPr>
        <sz val="14"/>
        <color theme="1"/>
        <rFont val="ＭＳ Ｐゴシック"/>
        <family val="3"/>
        <charset val="128"/>
      </rPr>
      <t>)</t>
    </r>
    <phoneticPr fontId="1"/>
  </si>
  <si>
    <t>合計</t>
    <rPh sb="0" eb="2">
      <t>ゴウケイ</t>
    </rPh>
    <phoneticPr fontId="1"/>
  </si>
  <si>
    <t>円</t>
    <rPh sb="0" eb="1">
      <t>エン</t>
    </rPh>
    <phoneticPr fontId="1"/>
  </si>
  <si>
    <r>
      <rPr>
        <b/>
        <sz val="14"/>
        <color theme="1"/>
        <rFont val="ＭＳ Ｐゴシック"/>
        <family val="3"/>
        <charset val="128"/>
      </rPr>
      <t>(</t>
    </r>
    <r>
      <rPr>
        <b/>
        <sz val="14"/>
        <color theme="1"/>
        <rFont val="游ゴシック (本文)"/>
        <charset val="128"/>
      </rPr>
      <t>本体価格</t>
    </r>
    <r>
      <rPr>
        <b/>
        <sz val="14"/>
        <color theme="1"/>
        <rFont val="ＭＳ Ｐゴシック"/>
        <family val="3"/>
        <charset val="128"/>
      </rPr>
      <t>)</t>
    </r>
    <phoneticPr fontId="1"/>
  </si>
  <si>
    <t>（２０２３年１０月改訂版）</t>
    <phoneticPr fontId="1"/>
  </si>
  <si>
    <r>
      <rPr>
        <sz val="14"/>
        <color theme="1"/>
        <rFont val="ＭＳ Ｐゴシック"/>
        <family val="3"/>
        <charset val="128"/>
      </rPr>
      <t>(</t>
    </r>
    <r>
      <rPr>
        <sz val="14"/>
        <color theme="1"/>
        <rFont val="游ゴシック (本文)"/>
        <charset val="128"/>
      </rPr>
      <t>消費税</t>
    </r>
    <r>
      <rPr>
        <sz val="14"/>
        <color theme="1"/>
        <rFont val="ＭＳ Ｐゴシック"/>
        <family val="3"/>
        <charset val="128"/>
      </rPr>
      <t>)</t>
    </r>
    <rPh sb="1" eb="4">
      <t>ショウヒゼイ</t>
    </rPh>
    <phoneticPr fontId="1"/>
  </si>
  <si>
    <r>
      <rPr>
        <b/>
        <sz val="14"/>
        <color theme="1"/>
        <rFont val="ＭＳ Ｐゴシック"/>
        <family val="3"/>
        <charset val="128"/>
      </rPr>
      <t>(</t>
    </r>
    <r>
      <rPr>
        <b/>
        <sz val="14"/>
        <color theme="1"/>
        <rFont val="游ゴシック (本文)"/>
        <charset val="128"/>
      </rPr>
      <t>消費税</t>
    </r>
    <r>
      <rPr>
        <b/>
        <sz val="14"/>
        <color theme="1"/>
        <rFont val="ＭＳ Ｐゴシック"/>
        <family val="3"/>
        <charset val="128"/>
      </rPr>
      <t>)</t>
    </r>
    <rPh sb="1" eb="4">
      <t>ショウヒゼイ</t>
    </rPh>
    <phoneticPr fontId="1"/>
  </si>
  <si>
    <r>
      <rPr>
        <sz val="14"/>
        <color theme="1"/>
        <rFont val="ＭＳ Ｐゴシック"/>
        <family val="3"/>
        <charset val="128"/>
      </rPr>
      <t>(</t>
    </r>
    <r>
      <rPr>
        <sz val="14"/>
        <color theme="1"/>
        <rFont val="游ゴシック (本文)"/>
        <charset val="128"/>
      </rPr>
      <t>送料</t>
    </r>
    <r>
      <rPr>
        <sz val="14"/>
        <color theme="1"/>
        <rFont val="ＭＳ Ｐゴシック"/>
        <family val="3"/>
        <charset val="128"/>
      </rPr>
      <t>)</t>
    </r>
    <rPh sb="1" eb="3">
      <t>ソウリョウ</t>
    </rPh>
    <phoneticPr fontId="1"/>
  </si>
  <si>
    <r>
      <rPr>
        <b/>
        <sz val="14"/>
        <color theme="1"/>
        <rFont val="ＭＳ Ｐゴシック"/>
        <family val="3"/>
        <charset val="128"/>
      </rPr>
      <t>(</t>
    </r>
    <r>
      <rPr>
        <b/>
        <sz val="14"/>
        <color theme="1"/>
        <rFont val="游ゴシック (本文)"/>
        <charset val="128"/>
      </rPr>
      <t>送料</t>
    </r>
    <r>
      <rPr>
        <b/>
        <sz val="14"/>
        <color theme="1"/>
        <rFont val="ＭＳ Ｐゴシック"/>
        <family val="3"/>
        <charset val="128"/>
      </rPr>
      <t>)</t>
    </r>
    <rPh sb="1" eb="3">
      <t>ソウリョウ</t>
    </rPh>
    <phoneticPr fontId="1"/>
  </si>
  <si>
    <r>
      <t>Fax： 03-3667-</t>
    </r>
    <r>
      <rPr>
        <sz val="18"/>
        <color theme="1"/>
        <rFont val="ＭＳ Ｐゴシック"/>
        <family val="3"/>
        <charset val="128"/>
      </rPr>
      <t>9637</t>
    </r>
    <phoneticPr fontId="1"/>
  </si>
  <si>
    <t>jic3533@jichuko.net</t>
    <phoneticPr fontId="1"/>
  </si>
  <si>
    <t>支払条件：</t>
    <phoneticPr fontId="1"/>
  </si>
  <si>
    <t>「サイクルラック技術基準（２０２３年１０月改訂版）」申込書</t>
    <phoneticPr fontId="1"/>
  </si>
  <si>
    <r>
      <rPr>
        <sz val="10"/>
        <color rgb="FFFF0000"/>
        <rFont val="MS UI Gothic"/>
        <family val="3"/>
        <charset val="128"/>
      </rPr>
      <t>※５</t>
    </r>
    <r>
      <rPr>
        <sz val="10"/>
        <color rgb="FFFF0000"/>
        <rFont val="ＭＳ Ｐゴシック"/>
        <family val="3"/>
        <charset val="128"/>
      </rPr>
      <t>冊以上の場合は送料空欄の上お申し込み下さい。送料が分かり次第ご連絡します。</t>
    </r>
    <rPh sb="2" eb="5">
      <t>サツイジョウ</t>
    </rPh>
    <rPh sb="6" eb="8">
      <t>バアイ</t>
    </rPh>
    <rPh sb="9" eb="11">
      <t>ソウリョウ</t>
    </rPh>
    <rPh sb="11" eb="13">
      <t>クウラン</t>
    </rPh>
    <rPh sb="14" eb="15">
      <t>ウエ</t>
    </rPh>
    <rPh sb="16" eb="17">
      <t>モウ</t>
    </rPh>
    <rPh sb="18" eb="19">
      <t>コ</t>
    </rPh>
    <rPh sb="20" eb="21">
      <t>クダ</t>
    </rPh>
    <rPh sb="24" eb="26">
      <t>ソウリョウ</t>
    </rPh>
    <rPh sb="27" eb="28">
      <t>ワ</t>
    </rPh>
    <rPh sb="30" eb="32">
      <t>シダイ</t>
    </rPh>
    <rPh sb="33" eb="35">
      <t>レンラク</t>
    </rPh>
    <phoneticPr fontId="1"/>
  </si>
  <si>
    <t>※上記価格は税込・送料込です（５冊以上は送料が変わるため送料別途となります）</t>
    <rPh sb="28" eb="30">
      <t>ソウリョウ</t>
    </rPh>
    <rPh sb="30" eb="32">
      <t>ベット</t>
    </rPh>
    <phoneticPr fontId="1"/>
  </si>
  <si>
    <r>
      <rPr>
        <sz val="14"/>
        <color theme="1"/>
        <rFont val="游ゴシック (本文)"/>
        <family val="3"/>
        <charset val="128"/>
      </rPr>
      <t xml:space="preserve">一般社団法人　自転車駐車場工業会
</t>
    </r>
    <r>
      <rPr>
        <sz val="10"/>
        <color theme="1"/>
        <rFont val="游ゴシック (本文)"/>
        <family val="3"/>
        <charset val="128"/>
      </rPr>
      <t>【シャ）ジテンシャチュウシャジョウコウギョウカイ】</t>
    </r>
    <r>
      <rPr>
        <sz val="12"/>
        <color theme="1"/>
        <rFont val="游ゴシック (本文)"/>
        <family val="3"/>
        <charset val="128"/>
      </rPr>
      <t xml:space="preserve">
みずほ銀行　小舟町支店　普通　1082628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</si>
</sst>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&quot;円(本体価格)&quot;"/>
  </numFmts>
  <fonts count="4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u/>
      <sz val="11"/>
      <color theme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游ゴシック (本文)"/>
      <charset val="128"/>
    </font>
    <font>
      <sz val="14"/>
      <color theme="1"/>
      <name val="游ゴシック (本文)"/>
      <charset val="128"/>
    </font>
    <font>
      <sz val="11"/>
      <color theme="1"/>
      <name val="游ゴシック (本文)"/>
      <charset val="128"/>
    </font>
    <font>
      <sz val="12"/>
      <color theme="1"/>
      <name val="游ゴシック (本文)"/>
      <charset val="128"/>
    </font>
    <font>
      <sz val="10"/>
      <color theme="1"/>
      <name val="游ゴシック (本文)"/>
      <charset val="128"/>
    </font>
    <font>
      <sz val="16"/>
      <color theme="1"/>
      <name val="游ゴシック (本文)"/>
      <charset val="128"/>
    </font>
    <font>
      <u/>
      <sz val="18"/>
      <color theme="1"/>
      <name val="游ゴシック (本文)"/>
      <charset val="128"/>
    </font>
    <font>
      <sz val="11"/>
      <color theme="1"/>
      <name val="游ゴシック (本文)"/>
      <family val="3"/>
      <charset val="128"/>
    </font>
    <font>
      <sz val="14"/>
      <color theme="1"/>
      <name val="游ゴシック (本文)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游ゴシック (本文)"/>
      <family val="3"/>
      <charset val="128"/>
    </font>
    <font>
      <sz val="12"/>
      <color theme="1"/>
      <name val="游ゴシック (本文)"/>
      <family val="3"/>
      <charset val="128"/>
    </font>
    <font>
      <sz val="14"/>
      <color theme="1"/>
      <name val="游ゴシック体(本文)"/>
      <charset val="128"/>
    </font>
    <font>
      <sz val="14"/>
      <color theme="1"/>
      <name val="ＭＳ Ｐゴシック"/>
      <family val="3"/>
      <charset val="128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</font>
    <font>
      <sz val="12"/>
      <color theme="1"/>
      <name val="Segoe UI Symbol"/>
      <family val="3"/>
    </font>
    <font>
      <sz val="12"/>
      <color theme="1"/>
      <name val="MS UI Gothic"/>
      <family val="3"/>
      <charset val="128"/>
    </font>
    <font>
      <sz val="12"/>
      <color theme="1"/>
      <name val="ＭＳ Ｐゴシック"/>
      <family val="3"/>
      <charset val="128"/>
    </font>
    <font>
      <sz val="24"/>
      <color theme="1"/>
      <name val="游ゴシック (本文)"/>
      <charset val="128"/>
    </font>
    <font>
      <sz val="24"/>
      <color theme="1"/>
      <name val="游ゴシック (本文)"/>
      <family val="3"/>
      <charset val="128"/>
    </font>
    <font>
      <sz val="10"/>
      <color theme="1"/>
      <name val="MS UI Gothic"/>
      <family val="3"/>
      <charset val="128"/>
    </font>
    <font>
      <sz val="16"/>
      <color theme="1"/>
      <name val="ＭＳ Ｐゴシック"/>
      <family val="3"/>
      <charset val="128"/>
    </font>
    <font>
      <sz val="16"/>
      <color theme="1"/>
      <name val="游ゴシック (本文)"/>
      <family val="3"/>
      <charset val="128"/>
    </font>
    <font>
      <b/>
      <sz val="14"/>
      <color theme="1"/>
      <name val="游ゴシック (本文)"/>
      <family val="3"/>
      <charset val="128"/>
    </font>
    <font>
      <b/>
      <sz val="16"/>
      <color theme="1"/>
      <name val="游ゴシック (本文)"/>
      <charset val="128"/>
    </font>
    <font>
      <b/>
      <sz val="16"/>
      <color theme="1"/>
      <name val="ＭＳ Ｐゴシック"/>
      <family val="3"/>
      <charset val="128"/>
    </font>
    <font>
      <b/>
      <sz val="16"/>
      <color theme="1"/>
      <name val="游ゴシック (本文)"/>
      <family val="3"/>
      <charset val="128"/>
    </font>
    <font>
      <sz val="18"/>
      <color theme="1"/>
      <name val="游ゴシック (本文)"/>
      <charset val="128"/>
    </font>
    <font>
      <sz val="18"/>
      <color theme="1"/>
      <name val="ＭＳ Ｐゴシック"/>
      <family val="3"/>
      <charset val="128"/>
    </font>
    <font>
      <sz val="18"/>
      <color theme="10"/>
      <name val="ＭＳ Ｐゴシック"/>
      <family val="3"/>
      <charset val="128"/>
      <scheme val="minor"/>
    </font>
    <font>
      <b/>
      <sz val="14"/>
      <color rgb="FFFF0000"/>
      <name val="游ゴシック (本文)"/>
      <charset val="128"/>
    </font>
    <font>
      <sz val="10"/>
      <color theme="1"/>
      <name val="ＭＳ Ｐゴシック"/>
      <family val="3"/>
      <charset val="128"/>
    </font>
    <font>
      <sz val="10"/>
      <color rgb="FFFF0000"/>
      <name val="游ゴシック (本文)"/>
      <family val="3"/>
      <charset val="128"/>
    </font>
    <font>
      <sz val="10"/>
      <color rgb="FFFF0000"/>
      <name val="MS UI Gothic"/>
      <family val="3"/>
      <charset val="128"/>
    </font>
    <font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4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auto="1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hair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hair">
        <color indexed="64"/>
      </left>
      <right/>
      <top style="medium">
        <color auto="1"/>
      </top>
      <bottom style="medium">
        <color auto="1"/>
      </bottom>
      <diagonal/>
    </border>
    <border>
      <left style="hair">
        <color indexed="64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hair">
        <color indexed="64"/>
      </left>
      <right/>
      <top/>
      <bottom style="medium">
        <color auto="1"/>
      </bottom>
      <diagonal/>
    </border>
    <border>
      <left style="hair">
        <color indexed="64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40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38" fontId="4" fillId="0" borderId="0" applyFont="0" applyFill="0" applyBorder="0" applyAlignment="0" applyProtection="0"/>
    <xf numFmtId="0" fontId="4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>
      <alignment vertical="center"/>
    </xf>
    <xf numFmtId="0" fontId="6" fillId="0" borderId="1" xfId="0" applyFont="1" applyBorder="1">
      <alignment vertical="center"/>
    </xf>
    <xf numFmtId="0" fontId="8" fillId="0" borderId="0" xfId="0" applyFont="1" applyAlignment="1">
      <alignment vertical="top"/>
    </xf>
    <xf numFmtId="0" fontId="7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7" fillId="0" borderId="13" xfId="0" applyFont="1" applyBorder="1">
      <alignment vertical="center"/>
    </xf>
    <xf numFmtId="0" fontId="7" fillId="0" borderId="15" xfId="0" applyFont="1" applyBorder="1">
      <alignment vertical="center"/>
    </xf>
    <xf numFmtId="0" fontId="0" fillId="0" borderId="0" xfId="0" applyAlignment="1">
      <alignment horizontal="right" vertical="center"/>
    </xf>
    <xf numFmtId="0" fontId="6" fillId="0" borderId="2" xfId="0" applyFont="1" applyBorder="1">
      <alignment vertical="center"/>
    </xf>
    <xf numFmtId="0" fontId="17" fillId="0" borderId="2" xfId="0" applyFont="1" applyBorder="1">
      <alignment vertical="center"/>
    </xf>
    <xf numFmtId="0" fontId="17" fillId="0" borderId="3" xfId="0" applyFont="1" applyBorder="1">
      <alignment vertical="center"/>
    </xf>
    <xf numFmtId="0" fontId="18" fillId="0" borderId="3" xfId="0" applyFont="1" applyBorder="1">
      <alignment vertical="center"/>
    </xf>
    <xf numFmtId="0" fontId="19" fillId="0" borderId="4" xfId="0" applyFont="1" applyBorder="1">
      <alignment vertical="center"/>
    </xf>
    <xf numFmtId="0" fontId="19" fillId="0" borderId="0" xfId="0" applyFont="1">
      <alignment vertical="center"/>
    </xf>
    <xf numFmtId="0" fontId="6" fillId="0" borderId="21" xfId="0" applyFont="1" applyBorder="1">
      <alignment vertical="center"/>
    </xf>
    <xf numFmtId="0" fontId="6" fillId="0" borderId="22" xfId="0" applyFont="1" applyBorder="1" applyAlignment="1">
      <alignment horizontal="right" vertical="center" wrapText="1"/>
    </xf>
    <xf numFmtId="0" fontId="6" fillId="0" borderId="25" xfId="0" applyFont="1" applyBorder="1" applyAlignment="1">
      <alignment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5" xfId="0" applyFont="1" applyBorder="1">
      <alignment vertical="center"/>
    </xf>
    <xf numFmtId="0" fontId="6" fillId="0" borderId="31" xfId="0" applyFont="1" applyBorder="1">
      <alignment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36" xfId="0" applyFont="1" applyBorder="1" applyAlignment="1">
      <alignment horizontal="center" vertical="center" shrinkToFit="1"/>
    </xf>
    <xf numFmtId="3" fontId="6" fillId="0" borderId="9" xfId="0" applyNumberFormat="1" applyFont="1" applyBorder="1" applyAlignment="1">
      <alignment horizontal="right" vertical="center" wrapText="1"/>
    </xf>
    <xf numFmtId="0" fontId="6" fillId="0" borderId="9" xfId="0" applyFont="1" applyBorder="1" applyAlignment="1">
      <alignment horizontal="center" vertical="center" wrapText="1"/>
    </xf>
    <xf numFmtId="176" fontId="13" fillId="0" borderId="9" xfId="3" applyNumberFormat="1" applyFont="1" applyFill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 wrapText="1"/>
    </xf>
    <xf numFmtId="176" fontId="29" fillId="0" borderId="9" xfId="3" applyNumberFormat="1" applyFont="1" applyFill="1" applyBorder="1" applyAlignment="1">
      <alignment horizontal="left" vertical="center" wrapText="1"/>
    </xf>
    <xf numFmtId="0" fontId="6" fillId="0" borderId="42" xfId="0" applyFont="1" applyBorder="1" applyAlignment="1">
      <alignment horizontal="center" vertical="center" shrinkToFit="1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horizontal="center" vertical="center" wrapText="1"/>
    </xf>
    <xf numFmtId="176" fontId="13" fillId="0" borderId="0" xfId="3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176" fontId="29" fillId="0" borderId="0" xfId="3" applyNumberFormat="1" applyFont="1" applyFill="1" applyBorder="1" applyAlignment="1">
      <alignment horizontal="left" vertical="center" wrapText="1"/>
    </xf>
    <xf numFmtId="0" fontId="6" fillId="0" borderId="46" xfId="0" applyFont="1" applyBorder="1">
      <alignment vertical="center"/>
    </xf>
    <xf numFmtId="0" fontId="6" fillId="0" borderId="18" xfId="0" applyFont="1" applyBorder="1" applyAlignment="1">
      <alignment horizontal="right" vertical="center"/>
    </xf>
    <xf numFmtId="0" fontId="6" fillId="0" borderId="18" xfId="0" applyFont="1" applyBorder="1" applyAlignment="1">
      <alignment horizontal="center" vertical="center" wrapText="1"/>
    </xf>
    <xf numFmtId="176" fontId="13" fillId="0" borderId="18" xfId="3" applyNumberFormat="1" applyFont="1" applyFill="1" applyBorder="1" applyAlignment="1">
      <alignment horizontal="left" vertical="center" wrapText="1"/>
    </xf>
    <xf numFmtId="0" fontId="5" fillId="0" borderId="18" xfId="0" applyFont="1" applyBorder="1" applyAlignment="1">
      <alignment horizontal="center" vertical="center" wrapText="1"/>
    </xf>
    <xf numFmtId="176" fontId="29" fillId="0" borderId="18" xfId="3" applyNumberFormat="1" applyFont="1" applyFill="1" applyBorder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6" fillId="0" borderId="0" xfId="0" applyFont="1" applyAlignment="1">
      <alignment horizontal="right" vertical="center"/>
    </xf>
    <xf numFmtId="0" fontId="8" fillId="0" borderId="0" xfId="0" applyFont="1" applyAlignment="1">
      <alignment vertical="center" wrapText="1"/>
    </xf>
    <xf numFmtId="38" fontId="8" fillId="0" borderId="0" xfId="3" applyFont="1" applyFill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33" fillId="0" borderId="16" xfId="0" applyFont="1" applyBorder="1" applyAlignment="1"/>
    <xf numFmtId="0" fontId="11" fillId="0" borderId="0" xfId="0" applyFont="1">
      <alignment vertical="center"/>
    </xf>
    <xf numFmtId="0" fontId="6" fillId="0" borderId="0" xfId="0" applyFont="1" applyAlignment="1">
      <alignment vertical="top" wrapText="1"/>
    </xf>
    <xf numFmtId="0" fontId="6" fillId="0" borderId="16" xfId="0" applyFont="1" applyBorder="1" applyAlignment="1">
      <alignment vertical="top" wrapText="1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vertical="top"/>
    </xf>
    <xf numFmtId="3" fontId="5" fillId="0" borderId="40" xfId="0" applyNumberFormat="1" applyFont="1" applyBorder="1" applyAlignment="1">
      <alignment horizontal="right" vertical="center" shrinkToFit="1"/>
    </xf>
    <xf numFmtId="0" fontId="5" fillId="0" borderId="44" xfId="0" applyFont="1" applyBorder="1" applyAlignment="1">
      <alignment horizontal="right" vertical="center" shrinkToFit="1"/>
    </xf>
    <xf numFmtId="0" fontId="36" fillId="0" borderId="43" xfId="0" applyFont="1" applyBorder="1" applyAlignment="1" applyProtection="1">
      <alignment horizontal="right" vertical="center" shrinkToFit="1"/>
      <protection locked="0"/>
    </xf>
    <xf numFmtId="0" fontId="6" fillId="0" borderId="26" xfId="0" applyFont="1" applyBorder="1" applyAlignment="1">
      <alignment horizontal="right" vertical="center"/>
    </xf>
    <xf numFmtId="0" fontId="6" fillId="0" borderId="27" xfId="0" applyFont="1" applyBorder="1" applyAlignment="1">
      <alignment horizontal="right" vertical="center"/>
    </xf>
    <xf numFmtId="0" fontId="6" fillId="0" borderId="28" xfId="0" applyFont="1" applyBorder="1" applyAlignment="1" applyProtection="1">
      <alignment horizontal="left" vertical="center" wrapText="1"/>
      <protection locked="0"/>
    </xf>
    <xf numFmtId="0" fontId="6" fillId="0" borderId="29" xfId="0" applyFont="1" applyBorder="1" applyAlignment="1" applyProtection="1">
      <alignment horizontal="left" vertical="center" wrapText="1"/>
      <protection locked="0"/>
    </xf>
    <xf numFmtId="0" fontId="6" fillId="0" borderId="30" xfId="0" applyFont="1" applyBorder="1" applyAlignment="1" applyProtection="1">
      <alignment horizontal="left" vertical="center" wrapText="1"/>
      <protection locked="0"/>
    </xf>
    <xf numFmtId="0" fontId="6" fillId="0" borderId="0" xfId="0" applyFont="1" applyAlignment="1">
      <alignment horizontal="left" vertical="center"/>
    </xf>
    <xf numFmtId="0" fontId="5" fillId="0" borderId="0" xfId="4" applyFont="1" applyAlignment="1">
      <alignment horizontal="center" vertical="center"/>
    </xf>
    <xf numFmtId="0" fontId="17" fillId="0" borderId="3" xfId="0" applyFont="1" applyBorder="1" applyAlignment="1" applyProtection="1">
      <alignment horizontal="center" vertical="center"/>
      <protection locked="0"/>
    </xf>
    <xf numFmtId="0" fontId="18" fillId="0" borderId="3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8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0" fontId="6" fillId="0" borderId="23" xfId="0" applyFont="1" applyBorder="1" applyAlignment="1" applyProtection="1">
      <alignment horizontal="left" vertical="center" wrapText="1"/>
      <protection locked="0"/>
    </xf>
    <xf numFmtId="0" fontId="6" fillId="0" borderId="24" xfId="0" applyFont="1" applyBorder="1" applyAlignment="1" applyProtection="1">
      <alignment horizontal="left" vertical="center" wrapText="1"/>
      <protection locked="0"/>
    </xf>
    <xf numFmtId="0" fontId="6" fillId="0" borderId="21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4" fillId="0" borderId="2" xfId="0" applyFont="1" applyBorder="1" applyAlignment="1" applyProtection="1">
      <alignment horizontal="center" vertical="center" wrapText="1"/>
      <protection locked="0"/>
    </xf>
    <xf numFmtId="0" fontId="25" fillId="0" borderId="3" xfId="0" applyFont="1" applyBorder="1" applyAlignment="1" applyProtection="1">
      <alignment horizontal="center" vertical="center" wrapText="1"/>
      <protection locked="0"/>
    </xf>
    <xf numFmtId="0" fontId="25" fillId="0" borderId="4" xfId="0" applyFont="1" applyBorder="1" applyAlignment="1" applyProtection="1">
      <alignment horizontal="center" vertical="center" wrapText="1"/>
      <protection locked="0"/>
    </xf>
    <xf numFmtId="0" fontId="15" fillId="0" borderId="15" xfId="0" applyFont="1" applyBorder="1" applyAlignment="1" applyProtection="1">
      <alignment horizontal="center" vertical="top" wrapText="1"/>
      <protection locked="0"/>
    </xf>
    <xf numFmtId="0" fontId="15" fillId="0" borderId="16" xfId="0" applyFont="1" applyBorder="1" applyAlignment="1" applyProtection="1">
      <alignment horizontal="center" vertical="top" wrapText="1"/>
      <protection locked="0"/>
    </xf>
    <xf numFmtId="0" fontId="15" fillId="0" borderId="17" xfId="0" applyFont="1" applyBorder="1" applyAlignment="1" applyProtection="1">
      <alignment horizontal="center" vertical="top" wrapText="1"/>
      <protection locked="0"/>
    </xf>
    <xf numFmtId="0" fontId="6" fillId="2" borderId="6" xfId="0" applyFont="1" applyFill="1" applyBorder="1" applyAlignment="1">
      <alignment horizontal="center" vertical="center" shrinkToFit="1"/>
    </xf>
    <xf numFmtId="0" fontId="6" fillId="2" borderId="35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35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right" vertical="center"/>
    </xf>
    <xf numFmtId="0" fontId="6" fillId="0" borderId="16" xfId="0" applyFont="1" applyBorder="1" applyAlignment="1">
      <alignment horizontal="right" vertical="center"/>
    </xf>
    <xf numFmtId="0" fontId="18" fillId="0" borderId="32" xfId="0" applyFont="1" applyBorder="1" applyAlignment="1" applyProtection="1">
      <alignment horizontal="left" vertical="center" wrapText="1"/>
      <protection locked="0"/>
    </xf>
    <xf numFmtId="0" fontId="6" fillId="0" borderId="33" xfId="0" applyFont="1" applyBorder="1" applyAlignment="1" applyProtection="1">
      <alignment horizontal="left" vertical="center" wrapText="1"/>
      <protection locked="0"/>
    </xf>
    <xf numFmtId="0" fontId="6" fillId="0" borderId="34" xfId="0" applyFont="1" applyBorder="1" applyAlignment="1" applyProtection="1">
      <alignment horizontal="left" vertical="center" wrapText="1"/>
      <protection locked="0"/>
    </xf>
    <xf numFmtId="0" fontId="16" fillId="0" borderId="10" xfId="0" applyFont="1" applyBorder="1" applyAlignment="1">
      <alignment horizontal="left" vertical="top" wrapText="1"/>
    </xf>
    <xf numFmtId="0" fontId="16" fillId="0" borderId="11" xfId="0" applyFont="1" applyBorder="1" applyAlignment="1">
      <alignment horizontal="left" vertical="top" wrapText="1"/>
    </xf>
    <xf numFmtId="0" fontId="16" fillId="0" borderId="12" xfId="0" applyFont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 wrapText="1"/>
    </xf>
    <xf numFmtId="0" fontId="16" fillId="0" borderId="16" xfId="0" applyFont="1" applyBorder="1" applyAlignment="1">
      <alignment horizontal="left" vertical="top" wrapText="1"/>
    </xf>
    <xf numFmtId="0" fontId="16" fillId="0" borderId="17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top" wrapText="1"/>
    </xf>
    <xf numFmtId="38" fontId="28" fillId="0" borderId="9" xfId="3" applyFont="1" applyFill="1" applyBorder="1" applyAlignment="1">
      <alignment horizontal="left" vertical="center" wrapText="1"/>
    </xf>
    <xf numFmtId="38" fontId="28" fillId="0" borderId="0" xfId="3" applyFont="1" applyFill="1" applyBorder="1" applyAlignment="1">
      <alignment horizontal="left" vertical="center" wrapText="1"/>
    </xf>
    <xf numFmtId="38" fontId="28" fillId="0" borderId="18" xfId="3" applyFont="1" applyFill="1" applyBorder="1" applyAlignment="1">
      <alignment horizontal="left" vertical="center" wrapText="1"/>
    </xf>
    <xf numFmtId="0" fontId="5" fillId="0" borderId="37" xfId="0" applyFont="1" applyBorder="1" applyAlignment="1" applyProtection="1">
      <alignment horizontal="right" vertical="center" shrinkToFit="1"/>
      <protection locked="0"/>
    </xf>
    <xf numFmtId="0" fontId="5" fillId="0" borderId="13" xfId="0" applyFont="1" applyBorder="1" applyAlignment="1" applyProtection="1">
      <alignment horizontal="right" vertical="center" shrinkToFit="1"/>
      <protection locked="0"/>
    </xf>
    <xf numFmtId="0" fontId="5" fillId="0" borderId="19" xfId="0" applyFont="1" applyBorder="1" applyAlignment="1" applyProtection="1">
      <alignment horizontal="right" vertical="center" shrinkToFit="1"/>
      <protection locked="0"/>
    </xf>
    <xf numFmtId="0" fontId="24" fillId="0" borderId="4" xfId="0" applyFont="1" applyBorder="1" applyAlignment="1" applyProtection="1">
      <alignment horizontal="center" vertical="center" wrapText="1"/>
      <protection locked="0"/>
    </xf>
    <xf numFmtId="0" fontId="24" fillId="0" borderId="3" xfId="0" applyFont="1" applyBorder="1" applyAlignment="1" applyProtection="1">
      <alignment horizontal="center" vertical="center" wrapText="1"/>
      <protection locked="0"/>
    </xf>
    <xf numFmtId="0" fontId="6" fillId="0" borderId="13" xfId="0" applyFont="1" applyBorder="1" applyAlignment="1">
      <alignment horizontal="right" vertical="top" wrapText="1"/>
    </xf>
    <xf numFmtId="0" fontId="6" fillId="0" borderId="0" xfId="0" applyFont="1" applyAlignment="1">
      <alignment horizontal="right" vertical="top" wrapText="1"/>
    </xf>
    <xf numFmtId="0" fontId="12" fillId="0" borderId="0" xfId="0" applyFont="1" applyAlignment="1">
      <alignment horizontal="left" vertical="top" wrapText="1"/>
    </xf>
    <xf numFmtId="0" fontId="12" fillId="0" borderId="14" xfId="0" applyFont="1" applyBorder="1" applyAlignment="1">
      <alignment horizontal="left" vertical="top" wrapText="1"/>
    </xf>
    <xf numFmtId="0" fontId="12" fillId="0" borderId="16" xfId="0" applyFont="1" applyBorder="1" applyAlignment="1">
      <alignment horizontal="left" vertical="top" wrapText="1"/>
    </xf>
    <xf numFmtId="0" fontId="12" fillId="0" borderId="17" xfId="0" applyFont="1" applyBorder="1" applyAlignment="1">
      <alignment horizontal="left" vertical="top" wrapText="1"/>
    </xf>
    <xf numFmtId="0" fontId="20" fillId="0" borderId="9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8" xfId="0" applyFont="1" applyBorder="1" applyAlignment="1">
      <alignment horizontal="right" vertical="center"/>
    </xf>
    <xf numFmtId="38" fontId="30" fillId="0" borderId="39" xfId="3" applyFont="1" applyFill="1" applyBorder="1" applyAlignment="1">
      <alignment horizontal="right" vertical="center" wrapText="1"/>
    </xf>
    <xf numFmtId="38" fontId="32" fillId="0" borderId="43" xfId="3" applyFont="1" applyFill="1" applyBorder="1" applyAlignment="1">
      <alignment horizontal="right" vertical="center" wrapText="1"/>
    </xf>
    <xf numFmtId="38" fontId="31" fillId="0" borderId="9" xfId="3" applyFont="1" applyFill="1" applyBorder="1" applyAlignment="1">
      <alignment horizontal="center" vertical="center"/>
    </xf>
    <xf numFmtId="38" fontId="31" fillId="0" borderId="0" xfId="3" applyFont="1" applyFill="1" applyBorder="1" applyAlignment="1">
      <alignment horizontal="center" vertical="center"/>
    </xf>
    <xf numFmtId="38" fontId="31" fillId="0" borderId="18" xfId="3" applyFont="1" applyFill="1" applyBorder="1" applyAlignment="1">
      <alignment horizontal="center" vertical="center"/>
    </xf>
    <xf numFmtId="38" fontId="32" fillId="0" borderId="41" xfId="3" applyFont="1" applyFill="1" applyBorder="1" applyAlignment="1">
      <alignment horizontal="left" vertical="center" wrapText="1"/>
    </xf>
    <xf numFmtId="38" fontId="32" fillId="0" borderId="45" xfId="3" applyFont="1" applyFill="1" applyBorder="1" applyAlignment="1">
      <alignment horizontal="left" vertical="center" wrapText="1"/>
    </xf>
    <xf numFmtId="38" fontId="32" fillId="0" borderId="47" xfId="3" applyFont="1" applyFill="1" applyBorder="1" applyAlignment="1">
      <alignment horizontal="left" vertical="center" wrapText="1"/>
    </xf>
    <xf numFmtId="0" fontId="33" fillId="0" borderId="16" xfId="0" applyFont="1" applyBorder="1" applyAlignment="1">
      <alignment horizontal="right"/>
    </xf>
    <xf numFmtId="0" fontId="35" fillId="0" borderId="16" xfId="39" applyFont="1" applyFill="1" applyBorder="1" applyAlignment="1">
      <alignment horizontal="center"/>
    </xf>
    <xf numFmtId="0" fontId="6" fillId="0" borderId="10" xfId="0" applyFont="1" applyBorder="1" applyAlignment="1">
      <alignment horizontal="right" vertical="top" shrinkToFit="1"/>
    </xf>
    <xf numFmtId="0" fontId="13" fillId="0" borderId="11" xfId="0" applyFont="1" applyBorder="1" applyAlignment="1">
      <alignment horizontal="right" vertical="top" shrinkToFit="1"/>
    </xf>
    <xf numFmtId="0" fontId="12" fillId="0" borderId="11" xfId="0" applyFont="1" applyBorder="1" applyAlignment="1">
      <alignment horizontal="left" vertical="top" wrapText="1"/>
    </xf>
    <xf numFmtId="0" fontId="12" fillId="0" borderId="12" xfId="0" applyFont="1" applyBorder="1" applyAlignment="1">
      <alignment horizontal="left" vertical="top" wrapText="1"/>
    </xf>
    <xf numFmtId="0" fontId="6" fillId="0" borderId="37" xfId="0" applyFont="1" applyBorder="1" applyAlignment="1">
      <alignment horizontal="right" vertical="center" shrinkToFit="1"/>
    </xf>
    <xf numFmtId="0" fontId="6" fillId="0" borderId="13" xfId="0" applyFont="1" applyBorder="1" applyAlignment="1">
      <alignment horizontal="right" vertical="center" shrinkToFit="1"/>
    </xf>
    <xf numFmtId="0" fontId="6" fillId="0" borderId="19" xfId="0" applyFont="1" applyBorder="1" applyAlignment="1">
      <alignment horizontal="right" vertical="center" shrinkToFit="1"/>
    </xf>
    <xf numFmtId="0" fontId="18" fillId="0" borderId="38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20" xfId="0" applyFont="1" applyBorder="1" applyAlignment="1">
      <alignment horizontal="left" vertical="center"/>
    </xf>
    <xf numFmtId="38" fontId="10" fillId="0" borderId="39" xfId="3" applyFont="1" applyFill="1" applyBorder="1" applyAlignment="1">
      <alignment horizontal="right" vertical="center" wrapText="1"/>
    </xf>
    <xf numFmtId="38" fontId="28" fillId="0" borderId="43" xfId="3" applyFont="1" applyFill="1" applyBorder="1" applyAlignment="1">
      <alignment horizontal="right" vertical="center" wrapText="1"/>
    </xf>
    <xf numFmtId="38" fontId="27" fillId="0" borderId="7" xfId="3" applyFont="1" applyFill="1" applyBorder="1" applyAlignment="1">
      <alignment horizontal="center" vertical="center"/>
    </xf>
    <xf numFmtId="38" fontId="28" fillId="0" borderId="18" xfId="3" applyFont="1" applyFill="1" applyBorder="1" applyAlignment="1">
      <alignment horizontal="center" vertical="center"/>
    </xf>
  </cellXfs>
  <cellStyles count="40">
    <cellStyle name="ハイパーリンク" xfId="1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1" builtinId="8" hidden="1"/>
    <cellStyle name="ハイパーリンク" xfId="23" builtinId="8" hidden="1"/>
    <cellStyle name="ハイパーリンク" xfId="25" builtinId="8" hidden="1"/>
    <cellStyle name="ハイパーリンク" xfId="27" builtinId="8" hidden="1"/>
    <cellStyle name="ハイパーリンク" xfId="29" builtinId="8" hidden="1"/>
    <cellStyle name="ハイパーリンク" xfId="31" builtinId="8" hidden="1"/>
    <cellStyle name="ハイパーリンク" xfId="33" builtinId="8" hidden="1"/>
    <cellStyle name="ハイパーリンク" xfId="35" builtinId="8" hidden="1"/>
    <cellStyle name="ハイパーリンク" xfId="37" builtinId="8" hidden="1"/>
    <cellStyle name="ハイパーリンク 2" xfId="39" xr:uid="{08F5802F-3E87-45E8-BC23-9B174F16BAA3}"/>
    <cellStyle name="桁区切り" xfId="3" builtinId="6"/>
    <cellStyle name="標準" xfId="0" builtinId="0"/>
    <cellStyle name="標準 2" xfId="4" xr:uid="{00000000-0005-0000-0000-000014000000}"/>
    <cellStyle name="表示済みのハイパーリンク" xfId="2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2" builtinId="9" hidden="1"/>
    <cellStyle name="表示済みのハイパーリンク" xfId="24" builtinId="9" hidden="1"/>
    <cellStyle name="表示済みのハイパーリンク" xfId="26" builtinId="9" hidden="1"/>
    <cellStyle name="表示済みのハイパーリンク" xfId="28" builtinId="9" hidden="1"/>
    <cellStyle name="表示済みのハイパーリンク" xfId="30" builtinId="9" hidden="1"/>
    <cellStyle name="表示済みのハイパーリンク" xfId="32" builtinId="9" hidden="1"/>
    <cellStyle name="表示済みのハイパーリンク" xfId="34" builtinId="9" hidden="1"/>
    <cellStyle name="表示済みのハイパーリンク" xfId="36" builtinId="9" hidden="1"/>
    <cellStyle name="表示済みのハイパーリンク" xfId="38" builtinId="9" hidden="1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273844</xdr:colOff>
      <xdr:row>6</xdr:row>
      <xdr:rowOff>107156</xdr:rowOff>
    </xdr:from>
    <xdr:to>
      <xdr:col>14</xdr:col>
      <xdr:colOff>426244</xdr:colOff>
      <xdr:row>6</xdr:row>
      <xdr:rowOff>507206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9ECCD56-6B1A-4F35-B187-52FB05021DE9}"/>
            </a:ext>
          </a:extLst>
        </xdr:cNvPr>
        <xdr:cNvSpPr txBox="1"/>
      </xdr:nvSpPr>
      <xdr:spPr>
        <a:xfrm>
          <a:off x="8608219" y="2631281"/>
          <a:ext cx="485775" cy="4000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en-US" sz="1400">
              <a:latin typeface="游ゴシック" panose="020B0400000000000000" pitchFamily="50" charset="-128"/>
              <a:ea typeface="游ゴシック" panose="020B0400000000000000" pitchFamily="50" charset="-128"/>
            </a:rPr>
            <a:t> </a:t>
          </a:r>
          <a:r>
            <a:rPr kumimoji="1" lang="ja-JP" altLang="en-US" sz="1400">
              <a:latin typeface="游ゴシック" panose="020B0400000000000000" pitchFamily="50" charset="-128"/>
              <a:ea typeface="游ゴシック" panose="020B0400000000000000" pitchFamily="50" charset="-128"/>
            </a:rPr>
            <a:t>㊞</a:t>
          </a:r>
          <a:endParaRPr kumimoji="1" lang="en-US" altLang="en-US" sz="1400">
            <a:latin typeface="游ゴシック" panose="020B0400000000000000" pitchFamily="50" charset="-128"/>
            <a:ea typeface="游ゴシック" panose="020B04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jic3533@jichuko.n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0F5F1F-EEE0-4842-90E3-DEE0AA9304FC}">
  <sheetPr>
    <tabColor theme="0" tint="-0.34998626667073579"/>
    <pageSetUpPr fitToPage="1"/>
  </sheetPr>
  <dimension ref="A1:W25"/>
  <sheetViews>
    <sheetView tabSelected="1" view="pageBreakPreview" topLeftCell="A4" zoomScale="80" zoomScaleSheetLayoutView="80" workbookViewId="0">
      <selection activeCell="G4" sqref="G4:H4"/>
    </sheetView>
  </sheetViews>
  <sheetFormatPr defaultColWidth="8.75" defaultRowHeight="13.5"/>
  <cols>
    <col min="1" max="1" width="5.5" customWidth="1"/>
    <col min="2" max="2" width="32.125" customWidth="1"/>
    <col min="3" max="3" width="3.125" bestFit="1" customWidth="1"/>
    <col min="4" max="4" width="4.5" customWidth="1"/>
    <col min="5" max="5" width="8.125" bestFit="1" customWidth="1"/>
    <col min="6" max="6" width="4.375" bestFit="1" customWidth="1"/>
    <col min="7" max="7" width="13.875" customWidth="1"/>
    <col min="8" max="8" width="7.75" customWidth="1"/>
    <col min="9" max="9" width="9.25" customWidth="1"/>
    <col min="10" max="10" width="5" bestFit="1" customWidth="1"/>
    <col min="11" max="11" width="3.125" bestFit="1" customWidth="1"/>
    <col min="12" max="12" width="4.5" customWidth="1"/>
    <col min="13" max="13" width="8.125" bestFit="1" customWidth="1"/>
    <col min="14" max="14" width="4.375" bestFit="1" customWidth="1"/>
    <col min="15" max="15" width="13.875" customWidth="1"/>
    <col min="16" max="16" width="7.75" customWidth="1"/>
    <col min="17" max="17" width="9.25" customWidth="1"/>
    <col min="18" max="18" width="5" bestFit="1" customWidth="1"/>
    <col min="20" max="20" width="5.5" customWidth="1"/>
  </cols>
  <sheetData>
    <row r="1" spans="1:20" ht="27.75" customHeight="1">
      <c r="A1" s="2"/>
      <c r="B1" s="61" t="s">
        <v>8</v>
      </c>
      <c r="C1" s="61"/>
      <c r="D1" s="61"/>
      <c r="E1" s="61"/>
      <c r="F1" s="61"/>
      <c r="G1" s="2"/>
      <c r="H1" s="2"/>
      <c r="I1" s="2"/>
      <c r="J1" s="2"/>
      <c r="K1" s="2"/>
      <c r="L1" s="2"/>
      <c r="M1" s="2"/>
      <c r="N1" s="2"/>
      <c r="T1" s="2"/>
    </row>
    <row r="2" spans="1:20" ht="38.25" customHeight="1">
      <c r="A2" s="2"/>
      <c r="B2" s="62" t="s">
        <v>48</v>
      </c>
      <c r="C2" s="62"/>
      <c r="D2" s="62"/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T2" s="2"/>
    </row>
    <row r="3" spans="1:20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S3" s="9" t="s">
        <v>13</v>
      </c>
      <c r="T3" s="2"/>
    </row>
    <row r="4" spans="1:20" s="15" customFormat="1" ht="38.25" customHeight="1">
      <c r="A4" s="6"/>
      <c r="B4" s="10" t="s">
        <v>1</v>
      </c>
      <c r="C4" s="11"/>
      <c r="D4" s="12"/>
      <c r="E4" s="12"/>
      <c r="F4" s="12"/>
      <c r="G4" s="63"/>
      <c r="H4" s="63"/>
      <c r="I4" s="12" t="s">
        <v>14</v>
      </c>
      <c r="J4" s="63"/>
      <c r="K4" s="63"/>
      <c r="L4" s="13" t="s">
        <v>15</v>
      </c>
      <c r="M4" s="64"/>
      <c r="N4" s="64"/>
      <c r="O4" s="12" t="s">
        <v>16</v>
      </c>
      <c r="P4" s="12"/>
      <c r="Q4" s="12"/>
      <c r="R4" s="12"/>
      <c r="S4" s="14"/>
      <c r="T4" s="6"/>
    </row>
    <row r="5" spans="1:20" s="15" customFormat="1" ht="40.5" customHeight="1">
      <c r="A5" s="6"/>
      <c r="B5" s="3" t="s">
        <v>4</v>
      </c>
      <c r="C5" s="65"/>
      <c r="D5" s="65"/>
      <c r="E5" s="65"/>
      <c r="F5" s="65"/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"/>
    </row>
    <row r="6" spans="1:20" s="15" customFormat="1" ht="40.5" customHeight="1">
      <c r="A6" s="6"/>
      <c r="B6" s="3" t="s">
        <v>5</v>
      </c>
      <c r="C6" s="65"/>
      <c r="D6" s="6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"/>
    </row>
    <row r="7" spans="1:20" s="15" customFormat="1" ht="42.75" customHeight="1">
      <c r="A7" s="6"/>
      <c r="B7" s="3" t="s">
        <v>6</v>
      </c>
      <c r="C7" s="67"/>
      <c r="D7" s="68"/>
      <c r="E7" s="68"/>
      <c r="F7" s="68"/>
      <c r="G7" s="68"/>
      <c r="H7" s="68"/>
      <c r="I7" s="68"/>
      <c r="J7" s="68"/>
      <c r="K7" s="68"/>
      <c r="L7" s="68"/>
      <c r="M7" s="68"/>
      <c r="N7" s="68"/>
      <c r="O7" s="68"/>
      <c r="P7" s="68"/>
      <c r="Q7" s="68"/>
      <c r="R7" s="68"/>
      <c r="S7" s="68"/>
      <c r="T7" s="6"/>
    </row>
    <row r="8" spans="1:20" s="15" customFormat="1" ht="20.25" customHeight="1">
      <c r="A8" s="6"/>
      <c r="B8" s="16"/>
      <c r="C8" s="69" t="s">
        <v>17</v>
      </c>
      <c r="D8" s="70"/>
      <c r="E8" s="70"/>
      <c r="F8" s="17" t="s">
        <v>18</v>
      </c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2"/>
      <c r="T8" s="6"/>
    </row>
    <row r="9" spans="1:20" s="15" customFormat="1" ht="20.25" customHeight="1">
      <c r="A9" s="6"/>
      <c r="B9" s="18" t="s">
        <v>19</v>
      </c>
      <c r="C9" s="19"/>
      <c r="D9" s="20"/>
      <c r="E9" s="20"/>
      <c r="F9" s="58"/>
      <c r="G9" s="59"/>
      <c r="H9" s="59"/>
      <c r="I9" s="59"/>
      <c r="J9" s="59"/>
      <c r="K9" s="59"/>
      <c r="L9" s="59"/>
      <c r="M9" s="59"/>
      <c r="N9" s="59"/>
      <c r="O9" s="59"/>
      <c r="P9" s="59"/>
      <c r="Q9" s="59"/>
      <c r="R9" s="59"/>
      <c r="S9" s="60"/>
      <c r="T9" s="6"/>
    </row>
    <row r="10" spans="1:20" s="15" customFormat="1" ht="20.25" customHeight="1">
      <c r="A10" s="6"/>
      <c r="B10" s="21" t="s">
        <v>20</v>
      </c>
      <c r="C10" s="56" t="s">
        <v>21</v>
      </c>
      <c r="D10" s="57"/>
      <c r="E10" s="57"/>
      <c r="F10" s="58"/>
      <c r="G10" s="59"/>
      <c r="H10" s="59"/>
      <c r="I10" s="59"/>
      <c r="J10" s="59"/>
      <c r="K10" s="59"/>
      <c r="L10" s="59"/>
      <c r="M10" s="59"/>
      <c r="N10" s="59"/>
      <c r="O10" s="59"/>
      <c r="P10" s="59"/>
      <c r="Q10" s="59"/>
      <c r="R10" s="59"/>
      <c r="S10" s="60"/>
      <c r="T10" s="6"/>
    </row>
    <row r="11" spans="1:20" s="15" customFormat="1" ht="20.25" customHeight="1">
      <c r="A11" s="6"/>
      <c r="B11" s="22"/>
      <c r="C11" s="92" t="s">
        <v>22</v>
      </c>
      <c r="D11" s="93"/>
      <c r="E11" s="93"/>
      <c r="F11" s="94"/>
      <c r="G11" s="95"/>
      <c r="H11" s="95"/>
      <c r="I11" s="95"/>
      <c r="J11" s="95"/>
      <c r="K11" s="95"/>
      <c r="L11" s="95"/>
      <c r="M11" s="95"/>
      <c r="N11" s="95"/>
      <c r="O11" s="95"/>
      <c r="P11" s="95"/>
      <c r="Q11" s="95"/>
      <c r="R11" s="95"/>
      <c r="S11" s="96"/>
      <c r="T11" s="6"/>
    </row>
    <row r="12" spans="1:20" s="15" customFormat="1" ht="16.5" customHeight="1">
      <c r="A12" s="6"/>
      <c r="B12" s="73" t="s">
        <v>23</v>
      </c>
      <c r="C12" s="75" t="s">
        <v>24</v>
      </c>
      <c r="D12" s="75"/>
      <c r="E12" s="75"/>
      <c r="F12" s="76" t="s">
        <v>25</v>
      </c>
      <c r="G12" s="76"/>
      <c r="H12" s="77" t="s">
        <v>26</v>
      </c>
      <c r="I12" s="76"/>
      <c r="J12" s="76" t="s">
        <v>27</v>
      </c>
      <c r="K12" s="76"/>
      <c r="L12" s="76"/>
      <c r="M12" s="97" t="s">
        <v>28</v>
      </c>
      <c r="N12" s="98"/>
      <c r="O12" s="99"/>
      <c r="P12" s="103" t="s">
        <v>29</v>
      </c>
      <c r="Q12" s="104"/>
      <c r="R12" s="104"/>
      <c r="S12" s="105"/>
      <c r="T12" s="6"/>
    </row>
    <row r="13" spans="1:20" s="15" customFormat="1" ht="40.5" customHeight="1">
      <c r="A13" s="6"/>
      <c r="B13" s="74"/>
      <c r="C13" s="78"/>
      <c r="D13" s="79"/>
      <c r="E13" s="80"/>
      <c r="F13" s="78"/>
      <c r="G13" s="112"/>
      <c r="H13" s="78"/>
      <c r="I13" s="112"/>
      <c r="J13" s="78"/>
      <c r="K13" s="113"/>
      <c r="L13" s="112"/>
      <c r="M13" s="100"/>
      <c r="N13" s="101"/>
      <c r="O13" s="102"/>
      <c r="P13" s="81" t="s">
        <v>30</v>
      </c>
      <c r="Q13" s="82"/>
      <c r="R13" s="82"/>
      <c r="S13" s="83"/>
      <c r="T13" s="6"/>
    </row>
    <row r="14" spans="1:20" ht="30" customHeight="1" thickBot="1">
      <c r="A14" s="2"/>
      <c r="B14" s="4" t="s">
        <v>7</v>
      </c>
      <c r="C14" s="4"/>
      <c r="D14" s="4"/>
      <c r="E14" s="2"/>
      <c r="F14" s="2"/>
      <c r="G14" s="2"/>
      <c r="H14" s="2"/>
      <c r="I14" s="2"/>
      <c r="J14" s="2"/>
      <c r="K14" s="2"/>
      <c r="L14" s="2"/>
      <c r="M14" s="2"/>
      <c r="N14" s="2"/>
      <c r="T14" s="2"/>
    </row>
    <row r="15" spans="1:20" s="1" customFormat="1" ht="27.75" customHeight="1" thickBot="1">
      <c r="A15" s="5"/>
      <c r="B15" s="23" t="s">
        <v>31</v>
      </c>
      <c r="C15" s="84" t="s">
        <v>32</v>
      </c>
      <c r="D15" s="85"/>
      <c r="E15" s="86" t="s">
        <v>0</v>
      </c>
      <c r="F15" s="87"/>
      <c r="G15" s="87"/>
      <c r="H15" s="87"/>
      <c r="I15" s="87"/>
      <c r="J15" s="88"/>
      <c r="K15" s="89" t="s">
        <v>33</v>
      </c>
      <c r="L15" s="90"/>
      <c r="M15" s="90"/>
      <c r="N15" s="90"/>
      <c r="O15" s="90"/>
      <c r="P15" s="90"/>
      <c r="Q15" s="90"/>
      <c r="R15" s="90"/>
      <c r="S15" s="91"/>
      <c r="T15" s="5"/>
    </row>
    <row r="16" spans="1:20" s="15" customFormat="1" ht="19.5" customHeight="1" thickBot="1">
      <c r="A16" s="6"/>
      <c r="B16" s="24" t="s">
        <v>34</v>
      </c>
      <c r="C16" s="137">
        <v>1</v>
      </c>
      <c r="D16" s="140" t="s">
        <v>3</v>
      </c>
      <c r="E16" s="25">
        <v>5000</v>
      </c>
      <c r="F16" s="26" t="s">
        <v>35</v>
      </c>
      <c r="G16" s="27" t="s">
        <v>36</v>
      </c>
      <c r="H16" s="143" t="s">
        <v>37</v>
      </c>
      <c r="I16" s="145">
        <f>SUM(E16:E18)</f>
        <v>5870</v>
      </c>
      <c r="J16" s="106" t="s">
        <v>38</v>
      </c>
      <c r="K16" s="109"/>
      <c r="L16" s="120" t="s">
        <v>3</v>
      </c>
      <c r="M16" s="53" t="str">
        <f>IF(K16="","",E16*K16)</f>
        <v/>
      </c>
      <c r="N16" s="28" t="s">
        <v>35</v>
      </c>
      <c r="O16" s="29" t="s">
        <v>39</v>
      </c>
      <c r="P16" s="123" t="s">
        <v>37</v>
      </c>
      <c r="Q16" s="125" t="str">
        <f>IF(K16="","",SUM(M16:M18))</f>
        <v/>
      </c>
      <c r="R16" s="125"/>
      <c r="S16" s="128" t="s">
        <v>38</v>
      </c>
      <c r="T16" s="6"/>
    </row>
    <row r="17" spans="1:23" s="15" customFormat="1" ht="19.5" customHeight="1" thickBot="1">
      <c r="A17" s="6"/>
      <c r="B17" s="30" t="s">
        <v>40</v>
      </c>
      <c r="C17" s="138"/>
      <c r="D17" s="141"/>
      <c r="E17" s="31">
        <f>E16*10%</f>
        <v>500</v>
      </c>
      <c r="F17" s="32" t="s">
        <v>35</v>
      </c>
      <c r="G17" s="33" t="s">
        <v>41</v>
      </c>
      <c r="H17" s="144"/>
      <c r="I17" s="146"/>
      <c r="J17" s="107"/>
      <c r="K17" s="110"/>
      <c r="L17" s="121"/>
      <c r="M17" s="54" t="str">
        <f>IF(K16="","",M16*10%)</f>
        <v/>
      </c>
      <c r="N17" s="34" t="s">
        <v>35</v>
      </c>
      <c r="O17" s="35" t="s">
        <v>42</v>
      </c>
      <c r="P17" s="124"/>
      <c r="Q17" s="126"/>
      <c r="R17" s="126"/>
      <c r="S17" s="129"/>
      <c r="T17" s="6"/>
    </row>
    <row r="18" spans="1:23" s="15" customFormat="1" ht="19.5" customHeight="1" thickBot="1">
      <c r="A18" s="6"/>
      <c r="B18" s="36"/>
      <c r="C18" s="139"/>
      <c r="D18" s="142"/>
      <c r="E18" s="37">
        <v>370</v>
      </c>
      <c r="F18" s="38" t="s">
        <v>35</v>
      </c>
      <c r="G18" s="39" t="s">
        <v>43</v>
      </c>
      <c r="H18" s="144"/>
      <c r="I18" s="146"/>
      <c r="J18" s="108"/>
      <c r="K18" s="111"/>
      <c r="L18" s="122"/>
      <c r="M18" s="55">
        <v>370</v>
      </c>
      <c r="N18" s="40" t="s">
        <v>35</v>
      </c>
      <c r="O18" s="41" t="s">
        <v>44</v>
      </c>
      <c r="P18" s="124"/>
      <c r="Q18" s="127"/>
      <c r="R18" s="127"/>
      <c r="S18" s="130"/>
      <c r="T18" s="6"/>
    </row>
    <row r="19" spans="1:23" ht="22.5" customHeight="1">
      <c r="A19" s="2"/>
      <c r="B19" s="42"/>
      <c r="C19" s="42"/>
      <c r="D19" s="43"/>
      <c r="E19" s="44"/>
      <c r="F19" s="44"/>
      <c r="G19" s="45"/>
      <c r="H19" s="45"/>
      <c r="I19" s="2"/>
      <c r="J19" s="2"/>
      <c r="K19" s="51" t="s">
        <v>50</v>
      </c>
      <c r="L19" s="46"/>
      <c r="M19" s="2"/>
      <c r="N19" s="2"/>
      <c r="R19" s="9"/>
      <c r="T19" s="2"/>
    </row>
    <row r="20" spans="1:23" ht="27" customHeight="1">
      <c r="A20" s="2"/>
      <c r="B20" s="61" t="s">
        <v>9</v>
      </c>
      <c r="C20" s="61"/>
      <c r="D20" s="61"/>
      <c r="E20" s="61"/>
      <c r="F20" s="61"/>
      <c r="G20" s="2"/>
      <c r="H20" s="2"/>
      <c r="I20" s="2"/>
      <c r="J20" s="2"/>
      <c r="K20" s="52" t="s">
        <v>49</v>
      </c>
      <c r="L20" s="2"/>
      <c r="M20" s="2"/>
      <c r="N20" s="2"/>
      <c r="T20" s="2"/>
    </row>
    <row r="21" spans="1:23" ht="39.75" customHeight="1">
      <c r="A21" s="2"/>
      <c r="B21" s="47" t="s">
        <v>45</v>
      </c>
      <c r="C21" s="6"/>
      <c r="D21" s="131" t="s">
        <v>22</v>
      </c>
      <c r="E21" s="131"/>
      <c r="F21" s="132" t="s">
        <v>46</v>
      </c>
      <c r="G21" s="132"/>
      <c r="H21" s="132"/>
      <c r="I21" s="48"/>
      <c r="J21" s="133" t="s">
        <v>47</v>
      </c>
      <c r="K21" s="134"/>
      <c r="L21" s="134"/>
      <c r="M21" s="135" t="s">
        <v>11</v>
      </c>
      <c r="N21" s="135"/>
      <c r="O21" s="135"/>
      <c r="P21" s="135"/>
      <c r="Q21" s="135"/>
      <c r="R21" s="135"/>
      <c r="S21" s="136"/>
      <c r="T21" s="2"/>
    </row>
    <row r="22" spans="1:23" ht="22.9" customHeight="1">
      <c r="A22" s="2"/>
      <c r="B22" s="61" t="s">
        <v>10</v>
      </c>
      <c r="C22" s="61"/>
      <c r="D22" s="61"/>
      <c r="E22" s="2"/>
      <c r="F22" s="2"/>
      <c r="G22" s="2"/>
      <c r="H22" s="2"/>
      <c r="I22" s="6" t="s">
        <v>2</v>
      </c>
      <c r="J22" s="114" t="s">
        <v>12</v>
      </c>
      <c r="K22" s="115"/>
      <c r="L22" s="115"/>
      <c r="M22" s="116" t="s">
        <v>51</v>
      </c>
      <c r="N22" s="116"/>
      <c r="O22" s="116"/>
      <c r="P22" s="116"/>
      <c r="Q22" s="116"/>
      <c r="R22" s="116"/>
      <c r="S22" s="117"/>
      <c r="T22" s="2"/>
    </row>
    <row r="23" spans="1:23" ht="17.25">
      <c r="A23" s="2"/>
      <c r="B23" s="6"/>
      <c r="C23" s="6"/>
      <c r="D23" s="2"/>
      <c r="E23" s="2"/>
      <c r="F23" s="2"/>
      <c r="G23" s="2"/>
      <c r="H23" s="2"/>
      <c r="I23" s="2"/>
      <c r="J23" s="7"/>
      <c r="K23" s="49"/>
      <c r="L23" s="49"/>
      <c r="M23" s="116"/>
      <c r="N23" s="116"/>
      <c r="O23" s="116"/>
      <c r="P23" s="116"/>
      <c r="Q23" s="116"/>
      <c r="R23" s="116"/>
      <c r="S23" s="117"/>
      <c r="T23" s="2"/>
    </row>
    <row r="24" spans="1:23" ht="17.25">
      <c r="A24" s="2"/>
      <c r="B24" s="6"/>
      <c r="C24" s="6"/>
      <c r="D24" s="2"/>
      <c r="E24" s="2"/>
      <c r="F24" s="2"/>
      <c r="G24" s="2"/>
      <c r="H24" s="2"/>
      <c r="I24" s="2"/>
      <c r="J24" s="8"/>
      <c r="K24" s="50"/>
      <c r="L24" s="50"/>
      <c r="M24" s="118"/>
      <c r="N24" s="118"/>
      <c r="O24" s="118"/>
      <c r="P24" s="118"/>
      <c r="Q24" s="118"/>
      <c r="R24" s="118"/>
      <c r="S24" s="119"/>
      <c r="T24" s="2"/>
    </row>
    <row r="25" spans="1:23" ht="16.5" customHeight="1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</row>
  </sheetData>
  <sheetProtection algorithmName="SHA-512" hashValue="5uatMe0PyvzELYrUXJGFdvcyexoShBwGBcFKz4zPFwGJNC3fahG7ZlxKdwZYJ3Mk5crjxOkYn8p5rmMHJ8JQEA==" saltValue="wydme+XPrOt4a5XDAHhiCg==" spinCount="100000" sheet="1" scenarios="1" selectLockedCells="1"/>
  <mergeCells count="48">
    <mergeCell ref="B22:D22"/>
    <mergeCell ref="J22:L22"/>
    <mergeCell ref="M22:S24"/>
    <mergeCell ref="L16:L18"/>
    <mergeCell ref="P16:P18"/>
    <mergeCell ref="Q16:R18"/>
    <mergeCell ref="S16:S18"/>
    <mergeCell ref="B20:F20"/>
    <mergeCell ref="D21:E21"/>
    <mergeCell ref="F21:H21"/>
    <mergeCell ref="J21:L21"/>
    <mergeCell ref="M21:S21"/>
    <mergeCell ref="C16:C18"/>
    <mergeCell ref="D16:D18"/>
    <mergeCell ref="H16:H18"/>
    <mergeCell ref="I16:I18"/>
    <mergeCell ref="J16:J18"/>
    <mergeCell ref="K16:K18"/>
    <mergeCell ref="F13:G13"/>
    <mergeCell ref="H13:I13"/>
    <mergeCell ref="J13:L13"/>
    <mergeCell ref="P13:S13"/>
    <mergeCell ref="C15:D15"/>
    <mergeCell ref="E15:J15"/>
    <mergeCell ref="K15:S15"/>
    <mergeCell ref="C11:E11"/>
    <mergeCell ref="F11:S11"/>
    <mergeCell ref="M12:O13"/>
    <mergeCell ref="P12:S12"/>
    <mergeCell ref="B12:B13"/>
    <mergeCell ref="C12:E12"/>
    <mergeCell ref="F12:G12"/>
    <mergeCell ref="H12:I12"/>
    <mergeCell ref="J12:L12"/>
    <mergeCell ref="C13:E13"/>
    <mergeCell ref="C10:E10"/>
    <mergeCell ref="F10:S10"/>
    <mergeCell ref="B1:F1"/>
    <mergeCell ref="B2:R2"/>
    <mergeCell ref="G4:H4"/>
    <mergeCell ref="J4:K4"/>
    <mergeCell ref="M4:N4"/>
    <mergeCell ref="C5:S5"/>
    <mergeCell ref="C6:S6"/>
    <mergeCell ref="C7:S7"/>
    <mergeCell ref="C8:E8"/>
    <mergeCell ref="G8:S8"/>
    <mergeCell ref="F9:S9"/>
  </mergeCells>
  <phoneticPr fontId="1"/>
  <conditionalFormatting sqref="G4 J4 M4 C5:S7 G8 F9:S11 C13:L13 K16">
    <cfRule type="containsBlanks" dxfId="0" priority="1">
      <formula>LEN(TRIM(C4))=0</formula>
    </cfRule>
  </conditionalFormatting>
  <dataValidations count="1">
    <dataValidation type="list" allowBlank="1" showInputMessage="1" showErrorMessage="1" sqref="J13 H13 C13 F13" xr:uid="{805BC009-3F52-4EB4-8299-5F3F2F396E6F}">
      <formula1>"○"</formula1>
    </dataValidation>
  </dataValidations>
  <hyperlinks>
    <hyperlink ref="F21" r:id="rId1" xr:uid="{BCCA58C8-1FB1-4DBC-91BC-C9164A265A26}"/>
  </hyperlinks>
  <pageMargins left="0.7" right="0.7" top="0.75" bottom="0.75" header="0.3" footer="0.3"/>
  <pageSetup paperSize="9" scale="81" orientation="landscape" horizontalDpi="4294967293" verticalDpi="4294967293" r:id="rId2"/>
  <colBreaks count="1" manualBreakCount="1">
    <brk id="13" max="24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サイクルラック等技術基準(一般)</vt:lpstr>
      <vt:lpstr>'サイクルラック等技術基準(一般)'!Print_Area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m.ooyabu</dc:creator>
  <cp:lastModifiedBy>noguchi.s</cp:lastModifiedBy>
  <cp:lastPrinted>2023-10-13T06:37:21Z</cp:lastPrinted>
  <dcterms:created xsi:type="dcterms:W3CDTF">2015-10-27T07:44:19Z</dcterms:created>
  <dcterms:modified xsi:type="dcterms:W3CDTF">2023-11-10T00:56:26Z</dcterms:modified>
</cp:coreProperties>
</file>